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病原和免疫意向公示清单" sheetId="2" r:id="rId1"/>
    <sheet name="组培和病理意向公示清单 (2)" sheetId="4" r:id="rId2"/>
  </sheets>
  <definedNames>
    <definedName name="_xlnm._FilterDatabase" localSheetId="0" hidden="1">病原和免疫意向公示清单!$A$1:$P$54</definedName>
    <definedName name="_xlnm._FilterDatabase" localSheetId="1" hidden="1">'组培和病理意向公示清单 (2)'!$A$1:$P$7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<sst xmlns="http://schemas.openxmlformats.org/spreadsheetml/2006/main" count="95" uniqueCount="68">
  <si>
    <t>序号</t>
  </si>
  <si>
    <t>设备名称</t>
  </si>
  <si>
    <t>数量</t>
  </si>
  <si>
    <t>预算单价/万</t>
  </si>
  <si>
    <t>预算总价/万</t>
  </si>
  <si>
    <t>品牌</t>
  </si>
  <si>
    <t>型号</t>
  </si>
  <si>
    <t>报单价/万（含税价）</t>
  </si>
  <si>
    <t>报总价/万（含税价）</t>
  </si>
  <si>
    <t>是否进口</t>
  </si>
  <si>
    <t>保修年限</t>
  </si>
  <si>
    <t>货期（合同签订后XX天）</t>
  </si>
  <si>
    <t>技术参数及配置（增配标红）</t>
  </si>
  <si>
    <t>配套耗材（若有填）</t>
  </si>
  <si>
    <r>
      <rPr>
        <b/>
        <sz val="12"/>
        <color theme="1"/>
        <rFont val="宋体"/>
        <charset val="134"/>
      </rPr>
      <t>省内用户单位举例及</t>
    </r>
    <r>
      <rPr>
        <b/>
        <sz val="12"/>
        <color rgb="FFFF0000"/>
        <rFont val="宋体"/>
        <charset val="134"/>
      </rPr>
      <t>成交价格</t>
    </r>
  </si>
  <si>
    <t>报价厂商</t>
  </si>
  <si>
    <t>联系人及电话</t>
  </si>
  <si>
    <t>备注</t>
  </si>
  <si>
    <t>酶标仪</t>
  </si>
  <si>
    <t>电子天平（十分之一）</t>
  </si>
  <si>
    <t>电子天平（百分之一）</t>
  </si>
  <si>
    <t>电子天平（千分之一）</t>
  </si>
  <si>
    <t>生化培养箱</t>
  </si>
  <si>
    <t>电泳仪套装</t>
  </si>
  <si>
    <t>水浴箱</t>
  </si>
  <si>
    <t>生物显微镜</t>
  </si>
  <si>
    <t>暗视野显微镜带相机</t>
  </si>
  <si>
    <t>暗视野显微镜</t>
  </si>
  <si>
    <t>五人共览式教显微镜</t>
  </si>
  <si>
    <t>三人共览式教显微镜</t>
  </si>
  <si>
    <t>离心机</t>
  </si>
  <si>
    <t>高压消毒锅</t>
  </si>
  <si>
    <t>手提高压灭菌锅</t>
  </si>
  <si>
    <t>台式冷冻离心机</t>
  </si>
  <si>
    <t>冰箱</t>
  </si>
  <si>
    <t>恒温震荡培养箱</t>
  </si>
  <si>
    <t>4℃冷藏柜</t>
  </si>
  <si>
    <t>电热干燥箱</t>
  </si>
  <si>
    <t>纯水系统</t>
  </si>
  <si>
    <t>红外接种环灭菌器</t>
  </si>
  <si>
    <t>医用冷藏箱</t>
  </si>
  <si>
    <t>电热鼓风干燥箱</t>
  </si>
  <si>
    <t>﹣40℃冰箱</t>
  </si>
  <si>
    <t>﹣80℃冰箱</t>
  </si>
  <si>
    <t>医用冷藏保存箱</t>
  </si>
  <si>
    <t>自动微生物鉴定药敏分析仪</t>
  </si>
  <si>
    <t>微量振荡器</t>
  </si>
  <si>
    <t>磁力搅拌器</t>
  </si>
  <si>
    <t>显微摄像系统</t>
  </si>
  <si>
    <t>超声波清洗器</t>
  </si>
  <si>
    <t>电子比浊仪</t>
  </si>
  <si>
    <t>PH计</t>
  </si>
  <si>
    <t>超声波细胞粉碎机</t>
  </si>
  <si>
    <t>病原生物学与免疫学虚拟仿真试验软件</t>
  </si>
  <si>
    <t>手掌离心机</t>
  </si>
  <si>
    <t>旋涡混匀器</t>
  </si>
  <si>
    <t>厌氧工作站</t>
  </si>
  <si>
    <t>8道移液排枪</t>
  </si>
  <si>
    <t>单道移液器套装（5支）</t>
  </si>
  <si>
    <t>移液器套装</t>
  </si>
  <si>
    <t>倒置（相差)显微镜带相机</t>
  </si>
  <si>
    <t>体式显微镜</t>
  </si>
  <si>
    <t>教师端智能显微镜</t>
  </si>
  <si>
    <t>学生端数码显微镜</t>
  </si>
  <si>
    <t>互动控制系统软件</t>
  </si>
  <si>
    <t xml:space="preserve"> 教师图像分析软件</t>
  </si>
  <si>
    <t xml:space="preserve"> 学生终端软件</t>
  </si>
  <si>
    <t xml:space="preserve"> 数据采集工作站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</si>
</sst>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 wrapText="1" readingOrder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1" xfId="49" applyFont="1" applyBorder="1" applyAlignment="1">
      <alignment horizontal="center" vertical="center" wrapText="1" readingOrder="1"/>
    </xf>
    <xf numFmtId="0" fontId="5" fillId="0" borderId="1" xfId="49" applyFont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4"/>
  <sheetViews>
    <sheetView tabSelected="1" zoomScale="85" zoomScaleNormal="85" workbookViewId="0">
      <pane ySplit="1" topLeftCell="A2" activePane="bottomLeft" state="frozen"/>
      <selection/>
      <selection pane="bottomLeft" activeCell="H28" sqref="H28"/>
    </sheetView>
  </sheetViews>
  <sheetFormatPr defaultColWidth="9" defaultRowHeight="13.5"/>
  <cols>
    <col min="1" max="1" width="6.03333333333333" style="2" customWidth="1"/>
    <col min="2" max="2" width="21.6166666666667" style="2" customWidth="1"/>
    <col min="3" max="3" width="11.175" style="2" customWidth="1"/>
    <col min="4" max="4" width="11.8916666666667" customWidth="1"/>
    <col min="5" max="5" width="11.175" customWidth="1"/>
    <col min="6" max="6" width="11.9083333333333" customWidth="1"/>
    <col min="7" max="7" width="13.0916666666667" customWidth="1"/>
    <col min="8" max="8" width="10.8416666666667" customWidth="1"/>
    <col min="9" max="10" width="8.86666666666667" customWidth="1"/>
    <col min="11" max="11" width="8.88333333333333" customWidth="1"/>
    <col min="12" max="13" width="18.8583333333333" customWidth="1"/>
    <col min="14" max="14" width="16.8833333333333" customWidth="1"/>
    <col min="15" max="15" width="17.2166666666667" customWidth="1"/>
    <col min="16" max="16" width="21.9083333333333" customWidth="1"/>
    <col min="17" max="17" width="23.525" customWidth="1"/>
    <col min="18" max="18" width="21.7666666666667" customWidth="1"/>
  </cols>
  <sheetData>
    <row r="1" s="1" customFormat="1" ht="64" customHeight="1" spans="1:18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s="10" customFormat="1" ht="32" customHeight="1" spans="1:18">
      <c r="A2" s="5">
        <v>1</v>
      </c>
      <c r="B2" s="11" t="s">
        <v>18</v>
      </c>
      <c r="C2" s="12">
        <v>1</v>
      </c>
      <c r="D2" s="13">
        <v>14</v>
      </c>
      <c r="E2" s="8">
        <f t="shared" ref="E2:E54" si="0">C2*D2</f>
        <v>14</v>
      </c>
      <c r="F2" s="5"/>
      <c r="G2" s="5"/>
      <c r="H2" s="5"/>
      <c r="I2" s="5"/>
      <c r="J2" s="5"/>
      <c r="K2" s="5"/>
      <c r="L2" s="16"/>
      <c r="M2" s="16"/>
      <c r="N2" s="5"/>
      <c r="O2" s="5"/>
      <c r="P2" s="5"/>
      <c r="Q2" s="5"/>
      <c r="R2" s="5"/>
    </row>
    <row r="3" ht="14.25" spans="1:18">
      <c r="A3" s="5">
        <v>2</v>
      </c>
      <c r="B3" s="11" t="s">
        <v>19</v>
      </c>
      <c r="C3" s="12">
        <v>3</v>
      </c>
      <c r="D3" s="13">
        <v>0.08</v>
      </c>
      <c r="E3" s="8">
        <f t="shared" si="0"/>
        <v>0.24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ht="14.25" spans="1:18">
      <c r="A4" s="5">
        <v>3</v>
      </c>
      <c r="B4" s="11" t="s">
        <v>20</v>
      </c>
      <c r="C4" s="12">
        <v>3</v>
      </c>
      <c r="D4" s="13">
        <v>0.09</v>
      </c>
      <c r="E4" s="8">
        <f t="shared" si="0"/>
        <v>0.27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ht="14.25" spans="1:18">
      <c r="A5" s="5">
        <v>4</v>
      </c>
      <c r="B5" s="11" t="s">
        <v>21</v>
      </c>
      <c r="C5" s="12">
        <v>3</v>
      </c>
      <c r="D5" s="13">
        <v>0.4</v>
      </c>
      <c r="E5" s="8">
        <f t="shared" si="0"/>
        <v>1.2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ht="14.25" spans="1:18">
      <c r="A6" s="5">
        <v>5</v>
      </c>
      <c r="B6" s="11" t="s">
        <v>22</v>
      </c>
      <c r="C6" s="12">
        <v>4</v>
      </c>
      <c r="D6" s="13">
        <v>0.7</v>
      </c>
      <c r="E6" s="8">
        <f t="shared" si="0"/>
        <v>2.8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ht="14.25" spans="1:18">
      <c r="A7" s="5">
        <v>6</v>
      </c>
      <c r="B7" s="11" t="s">
        <v>23</v>
      </c>
      <c r="C7" s="12">
        <v>4</v>
      </c>
      <c r="D7" s="13">
        <v>0.5</v>
      </c>
      <c r="E7" s="8">
        <f t="shared" si="0"/>
        <v>2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ht="14.25" spans="1:18">
      <c r="A8" s="5">
        <v>7</v>
      </c>
      <c r="B8" s="11" t="s">
        <v>24</v>
      </c>
      <c r="C8" s="12">
        <v>4</v>
      </c>
      <c r="D8" s="13">
        <v>0.15</v>
      </c>
      <c r="E8" s="8">
        <f t="shared" si="0"/>
        <v>0.6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ht="14.25" spans="1:18">
      <c r="A9" s="5">
        <v>8</v>
      </c>
      <c r="B9" s="11" t="s">
        <v>25</v>
      </c>
      <c r="C9" s="12">
        <v>40</v>
      </c>
      <c r="D9" s="13">
        <v>0.8</v>
      </c>
      <c r="E9" s="8">
        <f t="shared" si="0"/>
        <v>32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ht="14.25" spans="1:18">
      <c r="A10" s="5">
        <v>9</v>
      </c>
      <c r="B10" s="11" t="s">
        <v>26</v>
      </c>
      <c r="C10" s="12">
        <v>1</v>
      </c>
      <c r="D10" s="13">
        <v>8.5</v>
      </c>
      <c r="E10" s="8">
        <f t="shared" si="0"/>
        <v>8.5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ht="14.25" spans="1:18">
      <c r="A11" s="5">
        <v>10</v>
      </c>
      <c r="B11" s="11" t="s">
        <v>27</v>
      </c>
      <c r="C11" s="12">
        <v>1</v>
      </c>
      <c r="D11" s="13">
        <v>6.5</v>
      </c>
      <c r="E11" s="8">
        <f t="shared" si="0"/>
        <v>6.5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ht="14.25" spans="1:18">
      <c r="A12" s="5">
        <v>11</v>
      </c>
      <c r="B12" s="11" t="s">
        <v>28</v>
      </c>
      <c r="C12" s="12">
        <v>2</v>
      </c>
      <c r="D12" s="13">
        <v>16</v>
      </c>
      <c r="E12" s="8">
        <f t="shared" si="0"/>
        <v>32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ht="14.25" spans="1:18">
      <c r="A13" s="5">
        <v>12</v>
      </c>
      <c r="B13" s="11" t="s">
        <v>29</v>
      </c>
      <c r="C13" s="12">
        <v>2</v>
      </c>
      <c r="D13" s="13">
        <v>11</v>
      </c>
      <c r="E13" s="8">
        <f t="shared" si="0"/>
        <v>22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ht="14.25" spans="1:18">
      <c r="A14" s="5">
        <v>13</v>
      </c>
      <c r="B14" s="11" t="s">
        <v>30</v>
      </c>
      <c r="C14" s="12">
        <v>6</v>
      </c>
      <c r="D14" s="13">
        <v>0.5</v>
      </c>
      <c r="E14" s="8">
        <f t="shared" si="0"/>
        <v>3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ht="14.25" spans="1:18">
      <c r="A15" s="5">
        <v>14</v>
      </c>
      <c r="B15" s="11" t="s">
        <v>31</v>
      </c>
      <c r="C15" s="12">
        <v>2</v>
      </c>
      <c r="D15" s="13">
        <v>11.5</v>
      </c>
      <c r="E15" s="8">
        <f t="shared" si="0"/>
        <v>23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ht="14.25" spans="1:18">
      <c r="A16" s="5">
        <v>15</v>
      </c>
      <c r="B16" s="11" t="s">
        <v>31</v>
      </c>
      <c r="C16" s="12">
        <v>1</v>
      </c>
      <c r="D16" s="13">
        <v>8.8</v>
      </c>
      <c r="E16" s="8">
        <f t="shared" si="0"/>
        <v>8.8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ht="14.25" spans="1:18">
      <c r="A17" s="5">
        <v>16</v>
      </c>
      <c r="B17" s="11" t="s">
        <v>32</v>
      </c>
      <c r="C17" s="12">
        <v>2</v>
      </c>
      <c r="D17" s="13">
        <v>0.3</v>
      </c>
      <c r="E17" s="8">
        <f t="shared" si="0"/>
        <v>0.6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ht="14.25" spans="1:18">
      <c r="A18" s="5">
        <v>17</v>
      </c>
      <c r="B18" s="11" t="s">
        <v>33</v>
      </c>
      <c r="C18" s="12">
        <v>1</v>
      </c>
      <c r="D18" s="13">
        <v>12.5</v>
      </c>
      <c r="E18" s="8">
        <f t="shared" si="0"/>
        <v>12.5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ht="14.25" spans="1:18">
      <c r="A19" s="5">
        <v>18</v>
      </c>
      <c r="B19" s="11" t="s">
        <v>30</v>
      </c>
      <c r="C19" s="12">
        <v>1</v>
      </c>
      <c r="D19" s="13">
        <v>5.6</v>
      </c>
      <c r="E19" s="8">
        <f t="shared" si="0"/>
        <v>5.6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ht="14.25" spans="1:18">
      <c r="A20" s="5">
        <v>19</v>
      </c>
      <c r="B20" s="11" t="s">
        <v>34</v>
      </c>
      <c r="C20" s="12">
        <v>9</v>
      </c>
      <c r="D20" s="13">
        <v>0.35</v>
      </c>
      <c r="E20" s="8">
        <f t="shared" si="0"/>
        <v>3.15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ht="14.25" spans="1:18">
      <c r="A21" s="5">
        <v>20</v>
      </c>
      <c r="B21" s="11" t="s">
        <v>35</v>
      </c>
      <c r="C21" s="12">
        <v>1</v>
      </c>
      <c r="D21" s="13">
        <v>0.3</v>
      </c>
      <c r="E21" s="8">
        <f t="shared" si="0"/>
        <v>0.3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ht="14.25" spans="1:18">
      <c r="A22" s="5">
        <v>21</v>
      </c>
      <c r="B22" s="11" t="s">
        <v>21</v>
      </c>
      <c r="C22" s="12">
        <v>1</v>
      </c>
      <c r="D22" s="13">
        <v>0.2</v>
      </c>
      <c r="E22" s="8">
        <f t="shared" si="0"/>
        <v>0.2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ht="14.25" spans="1:18">
      <c r="A23" s="5">
        <v>22</v>
      </c>
      <c r="B23" s="11" t="s">
        <v>36</v>
      </c>
      <c r="C23" s="12">
        <v>1</v>
      </c>
      <c r="D23" s="13">
        <v>1.8</v>
      </c>
      <c r="E23" s="8">
        <f t="shared" si="0"/>
        <v>1.8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ht="14.25" spans="1:18">
      <c r="A24" s="5">
        <v>23</v>
      </c>
      <c r="B24" s="11" t="s">
        <v>37</v>
      </c>
      <c r="C24" s="12">
        <v>3</v>
      </c>
      <c r="D24" s="13">
        <v>0.5</v>
      </c>
      <c r="E24" s="8">
        <f t="shared" si="0"/>
        <v>1.5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ht="14.25" spans="1:18">
      <c r="A25" s="5">
        <v>24</v>
      </c>
      <c r="B25" s="11" t="s">
        <v>38</v>
      </c>
      <c r="C25" s="12">
        <v>2</v>
      </c>
      <c r="D25" s="13">
        <v>2.7</v>
      </c>
      <c r="E25" s="8">
        <f t="shared" si="0"/>
        <v>5.4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ht="14.25" spans="1:18">
      <c r="A26" s="5">
        <v>25</v>
      </c>
      <c r="B26" s="11" t="s">
        <v>39</v>
      </c>
      <c r="C26" s="12">
        <v>20</v>
      </c>
      <c r="D26" s="13">
        <v>0.12</v>
      </c>
      <c r="E26" s="8">
        <f t="shared" si="0"/>
        <v>2.4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ht="14.25" spans="1:18">
      <c r="A27" s="5">
        <v>26</v>
      </c>
      <c r="B27" s="11" t="s">
        <v>40</v>
      </c>
      <c r="C27" s="12">
        <v>2</v>
      </c>
      <c r="D27" s="13">
        <v>2</v>
      </c>
      <c r="E27" s="8">
        <f t="shared" si="0"/>
        <v>4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ht="14.25" spans="1:18">
      <c r="A28" s="5">
        <v>27</v>
      </c>
      <c r="B28" s="11" t="s">
        <v>41</v>
      </c>
      <c r="C28" s="12">
        <v>1</v>
      </c>
      <c r="D28" s="13">
        <v>1.5</v>
      </c>
      <c r="E28" s="8">
        <f t="shared" si="0"/>
        <v>1.5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ht="14.25" spans="1:18">
      <c r="A29" s="5">
        <v>28</v>
      </c>
      <c r="B29" s="11" t="s">
        <v>42</v>
      </c>
      <c r="C29" s="12">
        <v>1</v>
      </c>
      <c r="D29" s="13">
        <v>3.3</v>
      </c>
      <c r="E29" s="8">
        <f t="shared" si="0"/>
        <v>3.3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ht="14.25" spans="1:18">
      <c r="A30" s="5">
        <v>29</v>
      </c>
      <c r="B30" s="11" t="s">
        <v>43</v>
      </c>
      <c r="C30" s="12">
        <v>1</v>
      </c>
      <c r="D30" s="13">
        <v>5.5</v>
      </c>
      <c r="E30" s="8">
        <f t="shared" si="0"/>
        <v>5.5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ht="14.25" spans="1:18">
      <c r="A31" s="5">
        <v>30</v>
      </c>
      <c r="B31" s="11" t="s">
        <v>44</v>
      </c>
      <c r="C31" s="12">
        <v>2</v>
      </c>
      <c r="D31" s="13">
        <v>0.6</v>
      </c>
      <c r="E31" s="8">
        <f t="shared" si="0"/>
        <v>1.2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ht="27" spans="1:18">
      <c r="A32" s="5">
        <v>31</v>
      </c>
      <c r="B32" s="11" t="s">
        <v>45</v>
      </c>
      <c r="C32" s="12">
        <v>1</v>
      </c>
      <c r="D32" s="13">
        <v>48</v>
      </c>
      <c r="E32" s="8">
        <f t="shared" si="0"/>
        <v>48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ht="14.25" spans="1:18">
      <c r="A33" s="5">
        <v>32</v>
      </c>
      <c r="B33" s="11" t="s">
        <v>46</v>
      </c>
      <c r="C33" s="12">
        <v>6</v>
      </c>
      <c r="D33" s="13">
        <v>0.05</v>
      </c>
      <c r="E33" s="8">
        <f t="shared" si="0"/>
        <v>0.3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ht="14.25" spans="1:18">
      <c r="A34" s="5">
        <v>33</v>
      </c>
      <c r="B34" s="11" t="s">
        <v>47</v>
      </c>
      <c r="C34" s="12">
        <v>6</v>
      </c>
      <c r="D34" s="13">
        <v>0.13</v>
      </c>
      <c r="E34" s="8">
        <f t="shared" si="0"/>
        <v>0.78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ht="14.25" spans="1:18">
      <c r="A35" s="5">
        <v>34</v>
      </c>
      <c r="B35" s="11" t="s">
        <v>48</v>
      </c>
      <c r="C35" s="12">
        <v>1</v>
      </c>
      <c r="D35" s="13">
        <v>2.8</v>
      </c>
      <c r="E35" s="8">
        <f t="shared" si="0"/>
        <v>2.8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ht="14.25" spans="1:18">
      <c r="A36" s="5">
        <v>35</v>
      </c>
      <c r="B36" s="11" t="s">
        <v>49</v>
      </c>
      <c r="C36" s="12">
        <v>2</v>
      </c>
      <c r="D36" s="13">
        <v>0.6</v>
      </c>
      <c r="E36" s="8">
        <f t="shared" si="0"/>
        <v>1.2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ht="14.25" spans="1:18">
      <c r="A37" s="5">
        <v>36</v>
      </c>
      <c r="B37" s="11" t="s">
        <v>50</v>
      </c>
      <c r="C37" s="12">
        <v>1</v>
      </c>
      <c r="D37" s="13">
        <v>2.5</v>
      </c>
      <c r="E37" s="8">
        <f t="shared" si="0"/>
        <v>2.5</v>
      </c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ht="14.25" spans="1:18">
      <c r="A38" s="5">
        <v>37</v>
      </c>
      <c r="B38" s="11" t="s">
        <v>51</v>
      </c>
      <c r="C38" s="12">
        <v>4</v>
      </c>
      <c r="D38" s="13">
        <v>0.4</v>
      </c>
      <c r="E38" s="8">
        <f t="shared" si="0"/>
        <v>1.6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ht="14.25" spans="1:18">
      <c r="A39" s="5">
        <v>38</v>
      </c>
      <c r="B39" s="11" t="s">
        <v>52</v>
      </c>
      <c r="C39" s="12">
        <v>1</v>
      </c>
      <c r="D39" s="13">
        <v>1.3</v>
      </c>
      <c r="E39" s="8">
        <f t="shared" si="0"/>
        <v>1.3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ht="27" spans="1:18">
      <c r="A40" s="5">
        <v>39</v>
      </c>
      <c r="B40" s="11" t="s">
        <v>53</v>
      </c>
      <c r="C40" s="12">
        <v>1</v>
      </c>
      <c r="D40" s="13">
        <v>25</v>
      </c>
      <c r="E40" s="8">
        <f t="shared" si="0"/>
        <v>25</v>
      </c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ht="14.25" spans="1:18">
      <c r="A41" s="5">
        <v>40</v>
      </c>
      <c r="B41" s="11" t="s">
        <v>54</v>
      </c>
      <c r="C41" s="12">
        <v>6</v>
      </c>
      <c r="D41" s="13">
        <v>0.08</v>
      </c>
      <c r="E41" s="8">
        <f t="shared" si="0"/>
        <v>0.48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ht="14.25" spans="1:18">
      <c r="A42" s="5">
        <v>41</v>
      </c>
      <c r="B42" s="11" t="s">
        <v>55</v>
      </c>
      <c r="C42" s="12">
        <v>6</v>
      </c>
      <c r="D42" s="13">
        <v>0.04</v>
      </c>
      <c r="E42" s="8">
        <f t="shared" si="0"/>
        <v>0.24</v>
      </c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ht="14.25" spans="1:18">
      <c r="A43" s="5">
        <v>42</v>
      </c>
      <c r="B43" s="11" t="s">
        <v>56</v>
      </c>
      <c r="C43" s="12">
        <v>1</v>
      </c>
      <c r="D43" s="13">
        <v>28</v>
      </c>
      <c r="E43" s="8">
        <f t="shared" si="0"/>
        <v>28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ht="14.25" spans="1:18">
      <c r="A44" s="5">
        <v>43</v>
      </c>
      <c r="B44" s="11" t="s">
        <v>57</v>
      </c>
      <c r="C44" s="12">
        <v>3</v>
      </c>
      <c r="D44" s="13">
        <v>0.5</v>
      </c>
      <c r="E44" s="8">
        <f t="shared" si="0"/>
        <v>1.5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ht="14.25" spans="1:18">
      <c r="A45" s="5">
        <v>44</v>
      </c>
      <c r="B45" s="11" t="s">
        <v>58</v>
      </c>
      <c r="C45" s="12">
        <v>34</v>
      </c>
      <c r="D45" s="13">
        <v>0.09</v>
      </c>
      <c r="E45" s="8">
        <f t="shared" si="0"/>
        <v>3.06</v>
      </c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ht="14.25" spans="1:18">
      <c r="A46" s="5">
        <v>45</v>
      </c>
      <c r="B46" s="11" t="s">
        <v>59</v>
      </c>
      <c r="C46" s="12">
        <v>6</v>
      </c>
      <c r="D46" s="13">
        <v>0.8</v>
      </c>
      <c r="E46" s="8">
        <f t="shared" si="0"/>
        <v>4.8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ht="27" spans="1:18">
      <c r="A47" s="5">
        <v>46</v>
      </c>
      <c r="B47" s="11" t="s">
        <v>60</v>
      </c>
      <c r="C47" s="12">
        <v>2</v>
      </c>
      <c r="D47" s="13">
        <v>7.5</v>
      </c>
      <c r="E47" s="8">
        <f t="shared" si="0"/>
        <v>15</v>
      </c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ht="14.25" spans="1:18">
      <c r="A48" s="5">
        <v>47</v>
      </c>
      <c r="B48" s="11" t="s">
        <v>61</v>
      </c>
      <c r="C48" s="12">
        <v>10</v>
      </c>
      <c r="D48" s="14">
        <v>0.4</v>
      </c>
      <c r="E48" s="15">
        <f t="shared" si="0"/>
        <v>4</v>
      </c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ht="14.25" spans="1:18">
      <c r="A49" s="5">
        <v>48</v>
      </c>
      <c r="B49" s="6" t="s">
        <v>62</v>
      </c>
      <c r="C49" s="7">
        <v>2</v>
      </c>
      <c r="D49" s="7">
        <v>2.8</v>
      </c>
      <c r="E49" s="8">
        <f t="shared" si="0"/>
        <v>5.6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ht="14.25" spans="1:18">
      <c r="A50" s="5">
        <v>49</v>
      </c>
      <c r="B50" s="6" t="s">
        <v>63</v>
      </c>
      <c r="C50" s="7">
        <v>64</v>
      </c>
      <c r="D50" s="7">
        <v>1.05</v>
      </c>
      <c r="E50" s="8">
        <f t="shared" si="0"/>
        <v>67.2</v>
      </c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ht="21" customHeight="1" spans="1:18">
      <c r="A51" s="5">
        <v>50</v>
      </c>
      <c r="B51" s="6" t="s">
        <v>64</v>
      </c>
      <c r="C51" s="7">
        <v>2</v>
      </c>
      <c r="D51" s="7">
        <v>0.5</v>
      </c>
      <c r="E51" s="8">
        <f t="shared" si="0"/>
        <v>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ht="26" customHeight="1" spans="1:18">
      <c r="A52" s="5">
        <v>51</v>
      </c>
      <c r="B52" s="6" t="s">
        <v>65</v>
      </c>
      <c r="C52" s="7">
        <v>2</v>
      </c>
      <c r="D52" s="7">
        <v>0.15</v>
      </c>
      <c r="E52" s="8">
        <f t="shared" si="0"/>
        <v>0.3</v>
      </c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ht="27" customHeight="1" spans="1:18">
      <c r="A53" s="5">
        <v>52</v>
      </c>
      <c r="B53" s="6" t="s">
        <v>66</v>
      </c>
      <c r="C53" s="7">
        <v>64</v>
      </c>
      <c r="D53" s="7">
        <v>0.0045</v>
      </c>
      <c r="E53" s="8">
        <f t="shared" si="0"/>
        <v>0.288</v>
      </c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ht="14.25" spans="1:18">
      <c r="A54" s="5">
        <v>53</v>
      </c>
      <c r="B54" s="6" t="s">
        <v>67</v>
      </c>
      <c r="C54" s="7">
        <v>64</v>
      </c>
      <c r="D54" s="7">
        <v>0.5</v>
      </c>
      <c r="E54" s="8">
        <f t="shared" si="0"/>
        <v>32</v>
      </c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</sheetData>
  <autoFilter xmlns:etc="http://www.wps.cn/officeDocument/2017/etCustomData" ref="A1:P54" etc:filterBottomFollowUsedRange="0">
    <extLst/>
  </autoFilter>
  <dataValidations count="3">
    <dataValidation allowBlank="1" showInputMessage="1" showErrorMessage="1" sqref="I$1:I$1048576"/>
    <dataValidation type="list" allowBlank="1" showInputMessage="1" showErrorMessage="1" sqref="J$1:J$1048576">
      <formula1>"进口,国产"</formula1>
    </dataValidation>
    <dataValidation type="list" allowBlank="1" showInputMessage="1" showErrorMessage="1" sqref="K$1:K$1048576">
      <formula1>"一年,二年,三年,四年,五年"</formula1>
    </dataValidation>
  </dataValidations>
  <pageMargins left="0.7" right="0.7" top="0.75" bottom="0.75" header="0.3" footer="0.3"/>
  <pageSetup paperSize="9" orientation="portrait"/>
  <headerFooter/>
  <ignoredErrors>
    <ignoredError sqref="K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zoomScale="85" zoomScaleNormal="85" workbookViewId="0">
      <pane ySplit="1" topLeftCell="A2" activePane="bottomLeft" state="frozen"/>
      <selection/>
      <selection pane="bottomLeft" activeCell="E24" sqref="E24"/>
    </sheetView>
  </sheetViews>
  <sheetFormatPr defaultColWidth="9" defaultRowHeight="13.5" outlineLevelRow="6"/>
  <cols>
    <col min="1" max="1" width="6.03333333333333" style="2" customWidth="1"/>
    <col min="2" max="2" width="21.6166666666667" style="2" customWidth="1"/>
    <col min="3" max="3" width="11.175" style="2" customWidth="1"/>
    <col min="4" max="4" width="11.8916666666667" customWidth="1"/>
    <col min="5" max="5" width="13.725" customWidth="1"/>
    <col min="6" max="6" width="11.9083333333333" customWidth="1"/>
    <col min="7" max="7" width="13.0916666666667" customWidth="1"/>
    <col min="8" max="8" width="10.8416666666667" customWidth="1"/>
    <col min="9" max="10" width="8.86666666666667" customWidth="1"/>
    <col min="11" max="11" width="8.88333333333333" customWidth="1"/>
    <col min="12" max="13" width="18.8583333333333" customWidth="1"/>
    <col min="14" max="14" width="16.8833333333333" customWidth="1"/>
    <col min="15" max="15" width="17.2166666666667" customWidth="1"/>
    <col min="16" max="16" width="21.9083333333333" customWidth="1"/>
    <col min="17" max="17" width="23.525" customWidth="1"/>
    <col min="18" max="18" width="21.7666666666667" customWidth="1"/>
  </cols>
  <sheetData>
    <row r="1" s="1" customFormat="1" ht="64" customHeight="1" spans="1:18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</row>
    <row r="2" ht="14.25" spans="1:18">
      <c r="A2" s="5">
        <v>1</v>
      </c>
      <c r="B2" s="6" t="s">
        <v>62</v>
      </c>
      <c r="C2" s="7">
        <v>2</v>
      </c>
      <c r="D2" s="7">
        <v>2.8</v>
      </c>
      <c r="E2" s="8">
        <f t="shared" ref="E2:E7" si="0">C2*D2</f>
        <v>5.6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ht="14.25" spans="1:18">
      <c r="A3" s="5">
        <v>2</v>
      </c>
      <c r="B3" s="6" t="s">
        <v>63</v>
      </c>
      <c r="C3" s="7">
        <v>64</v>
      </c>
      <c r="D3" s="7">
        <v>1.05</v>
      </c>
      <c r="E3" s="8">
        <f t="shared" si="0"/>
        <v>67.2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ht="21" customHeight="1" spans="1:18">
      <c r="A4" s="5">
        <v>3</v>
      </c>
      <c r="B4" s="6" t="s">
        <v>64</v>
      </c>
      <c r="C4" s="7">
        <v>2</v>
      </c>
      <c r="D4" s="7">
        <v>0.5</v>
      </c>
      <c r="E4" s="8">
        <f t="shared" si="0"/>
        <v>1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</row>
    <row r="5" ht="26" customHeight="1" spans="1:18">
      <c r="A5" s="5">
        <v>4</v>
      </c>
      <c r="B5" s="6" t="s">
        <v>65</v>
      </c>
      <c r="C5" s="7">
        <v>2</v>
      </c>
      <c r="D5" s="7">
        <v>0.15</v>
      </c>
      <c r="E5" s="8">
        <f t="shared" si="0"/>
        <v>0.3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</row>
    <row r="6" ht="27" customHeight="1" spans="1:18">
      <c r="A6" s="5">
        <v>5</v>
      </c>
      <c r="B6" s="6" t="s">
        <v>66</v>
      </c>
      <c r="C6" s="7">
        <v>64</v>
      </c>
      <c r="D6" s="7">
        <v>0.0045</v>
      </c>
      <c r="E6" s="8">
        <f t="shared" si="0"/>
        <v>0.288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ht="14.25" spans="1:18">
      <c r="A7" s="5">
        <v>6</v>
      </c>
      <c r="B7" s="6" t="s">
        <v>67</v>
      </c>
      <c r="C7" s="7">
        <v>64</v>
      </c>
      <c r="D7" s="7">
        <v>0.5</v>
      </c>
      <c r="E7" s="8">
        <f t="shared" si="0"/>
        <v>32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</sheetData>
  <autoFilter xmlns:etc="http://www.wps.cn/officeDocument/2017/etCustomData" ref="A1:P7" etc:filterBottomFollowUsedRange="0">
    <extLst/>
  </autoFilter>
  <dataValidations count="3">
    <dataValidation allowBlank="1" showInputMessage="1" showErrorMessage="1" sqref="I$1:I$1048576"/>
    <dataValidation type="list" allowBlank="1" showInputMessage="1" showErrorMessage="1" sqref="J$1:J$1048576">
      <formula1>"进口,国产"</formula1>
    </dataValidation>
    <dataValidation type="list" allowBlank="1" showInputMessage="1" showErrorMessage="1" sqref="K$1:K$1048576">
      <formula1>"一年,二年,三年,四年,五年"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病原和免疫意向公示清单</vt:lpstr>
      <vt:lpstr>组培和病理意向公示清单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ZJU4H</dc:creator>
  <cp:lastModifiedBy>李鹏鹏</cp:lastModifiedBy>
  <dcterms:created xsi:type="dcterms:W3CDTF">2022-09-27T02:29:00Z</dcterms:created>
  <dcterms:modified xsi:type="dcterms:W3CDTF">2025-03-04T08:54:26Z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FDE1DDCF2E44FBCCDD1044638514A027</vt:lpwstr>
  </property>
  <property fmtid="{D5CDD505-2E9C-101B-9397-08002B2CF9AE}" pid="3" name="KSOProductBuildVer">
    <vt:lpwstr>2052-12.1.0.18276</vt:lpwstr>
  </property>
</Properties>
</file>